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9525" activeTab="0"/>
  </bookViews>
  <sheets>
    <sheet name="Коп" sheetId="1" r:id="rId1"/>
  </sheets>
  <definedNames/>
  <calcPr fullCalcOnLoad="1"/>
</workbook>
</file>

<file path=xl/sharedStrings.xml><?xml version="1.0" encoding="utf-8"?>
<sst xmlns="http://schemas.openxmlformats.org/spreadsheetml/2006/main" count="136" uniqueCount="116">
  <si>
    <t xml:space="preserve">  М.П.                                (число, місяць, рік)</t>
  </si>
  <si>
    <t>(ініціали і прізвище)</t>
  </si>
  <si>
    <t>(підпис)</t>
  </si>
  <si>
    <t>13.01.2017 року</t>
  </si>
  <si>
    <t xml:space="preserve">Л.П. Сапіга </t>
  </si>
  <si>
    <t xml:space="preserve">Головний бухгалтер </t>
  </si>
  <si>
    <t>Ю.С.Луцик</t>
  </si>
  <si>
    <t>Керівник</t>
  </si>
  <si>
    <t xml:space="preserve"> Нерозподілені видатки</t>
  </si>
  <si>
    <t xml:space="preserve">Надання зовнішніх кредитів </t>
  </si>
  <si>
    <t>Надання інших внутрішніх кредитів</t>
  </si>
  <si>
    <t>Надання кредитів підприємствам, установам, організаціям</t>
  </si>
  <si>
    <t>Надання кредитів органам державного управління інших рівнів</t>
  </si>
  <si>
    <t xml:space="preserve">Надання внутрішніх кредитів </t>
  </si>
  <si>
    <t>Капітальні трансферти населенню</t>
  </si>
  <si>
    <t>Капітальні трансферти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</si>
  <si>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</si>
  <si>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</si>
  <si>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</si>
  <si>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 xml:space="preserve">Придбання землі і нематеріальних активів   </t>
  </si>
  <si>
    <t>Створення державних запасів і резервів</t>
  </si>
  <si>
    <t xml:space="preserve">         Реставрація пам’яток культури, історії та архітектури</t>
  </si>
  <si>
    <t xml:space="preserve">         Реконструкція та реставрація інших об’єктів</t>
  </si>
  <si>
    <t xml:space="preserve">         Реконструкція житлового фонду (приміщень)</t>
  </si>
  <si>
    <t>Реконструкція та реставрація</t>
  </si>
  <si>
    <t xml:space="preserve">         Капітальний ремонт інших об’єктів</t>
  </si>
  <si>
    <t xml:space="preserve">         Капітальний ремонт житлового фонду (приміщень)</t>
  </si>
  <si>
    <t>Капітальний ремонт</t>
  </si>
  <si>
    <t xml:space="preserve">         Капітальне будівництво (придбання) інших об'єктів </t>
  </si>
  <si>
    <t xml:space="preserve">         Капітальне будівництво (придбання) житла</t>
  </si>
  <si>
    <t>Капітальне будівництво (придбання)</t>
  </si>
  <si>
    <t xml:space="preserve">        Придбання обладнання і предметів довгострокового  користування</t>
  </si>
  <si>
    <t>Придбання основного капіталу</t>
  </si>
  <si>
    <t xml:space="preserve"> Капітальні видатки</t>
  </si>
  <si>
    <t>Інші поточні видатки</t>
  </si>
  <si>
    <t xml:space="preserve">         Інші виплати  населенню</t>
  </si>
  <si>
    <t xml:space="preserve">         Стипендії</t>
  </si>
  <si>
    <t xml:space="preserve">         Виплата пенсій і допомоги</t>
  </si>
  <si>
    <t>Соціальне забезпечення</t>
  </si>
  <si>
    <t xml:space="preserve">         Поточні трансферти урядам іноземних держав та міжнародним організаціям</t>
  </si>
  <si>
    <t xml:space="preserve">         Поточні трансферти органам державного управління інших рівнів </t>
  </si>
  <si>
    <t xml:space="preserve">          Субсидії та поточні трансферти підприємствам (установам, організаціям)</t>
  </si>
  <si>
    <t xml:space="preserve">Поточні трансферти </t>
  </si>
  <si>
    <t xml:space="preserve">        Обслуговування зовнішніх зобов'язань</t>
  </si>
  <si>
    <t xml:space="preserve">        Обслуговування внутрішніх боргових зобов'язань</t>
  </si>
  <si>
    <t>Обслуговування боргових зобов'язань</t>
  </si>
  <si>
    <t xml:space="preserve">        Окремі заходи по реалізації державних (регіональних) програм, не віднесені до заходів розвитку</t>
  </si>
  <si>
    <t xml:space="preserve">         Дослідження і розробки, окремі заходи розвитку по реалізації державних (регіональних) програм </t>
  </si>
  <si>
    <t>Дослідження і розробки, окремі заходи по реалізації  державних (регіональних) програм</t>
  </si>
  <si>
    <t xml:space="preserve">         Оплата енергосервісу</t>
  </si>
  <si>
    <t xml:space="preserve">         Оплата інших енергоносіїв</t>
  </si>
  <si>
    <t xml:space="preserve">         Оплата природного газу</t>
  </si>
  <si>
    <t xml:space="preserve">         Оплата електроенергії </t>
  </si>
  <si>
    <t xml:space="preserve">         Оплата водопостачання і водовідведення</t>
  </si>
  <si>
    <t xml:space="preserve">         Оплата теплопостачання</t>
  </si>
  <si>
    <t xml:space="preserve">         Оплата комунальних послуг та енергоносіїв</t>
  </si>
  <si>
    <t xml:space="preserve">         Видатки та заходи спеціального призначення</t>
  </si>
  <si>
    <t xml:space="preserve">         Видатки на відрядження</t>
  </si>
  <si>
    <t xml:space="preserve">         Оплата  послуг (крім комунальних)</t>
  </si>
  <si>
    <t xml:space="preserve">         Продукти харчування</t>
  </si>
  <si>
    <t xml:space="preserve">         Медикаменти та перев’язувальні матеріали</t>
  </si>
  <si>
    <t xml:space="preserve">         Предмети, матеріали, обладнання та інвентар </t>
  </si>
  <si>
    <t>Використання товарів і послуг</t>
  </si>
  <si>
    <t>Нарахування на оплату праці</t>
  </si>
  <si>
    <t xml:space="preserve">         Грошове забезпеченя військовослужбовців         </t>
  </si>
  <si>
    <t xml:space="preserve">         Заробітна плата</t>
  </si>
  <si>
    <t xml:space="preserve">Оплата праці  </t>
  </si>
  <si>
    <t xml:space="preserve"> Поточні видатки</t>
  </si>
  <si>
    <t>х</t>
  </si>
  <si>
    <r>
      <t>ВИДАТКИ ТА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НАДАННЯ КРЕДИТІВ -усього</t>
    </r>
  </si>
  <si>
    <t>повернення кредитів до бюджету (розписати за кодами програмної класифікації видатків та кредитування бюджету,класифікації кредитування бюджету )</t>
  </si>
  <si>
    <t>фінансування (розписати за кодами класифікації фінансування бюджету за типом боргового зобов'язання)</t>
  </si>
  <si>
    <t>інші доходи (розписати за кодами класифікації доходів бюджету)</t>
  </si>
  <si>
    <r>
      <t>інші надходження, у тому числі</t>
    </r>
    <r>
      <rPr>
        <sz val="9"/>
        <rFont val="Times New Roman"/>
        <family val="1"/>
      </rPr>
      <t>:</t>
    </r>
  </si>
  <si>
    <t>(розписати за підгрупами)</t>
  </si>
  <si>
    <t>Інші джерела власних надходжень бюджетних установ</t>
  </si>
  <si>
    <t>надходження від плати за послуги, що надаються бюджетними установами згідно із законодавством</t>
  </si>
  <si>
    <t>Надходження коштів із спеціального фонду бюджету, у т.ч.</t>
  </si>
  <si>
    <t>Надходження коштів із загального фонду бюджету</t>
  </si>
  <si>
    <t>НАДХОДЖЕННЯ - усього</t>
  </si>
  <si>
    <t>Спеціальний фонд</t>
  </si>
  <si>
    <t>Загальний фонд</t>
  </si>
  <si>
    <t xml:space="preserve">РАЗОМ 
</t>
  </si>
  <si>
    <t>Усього на рік</t>
  </si>
  <si>
    <t>Код</t>
  </si>
  <si>
    <t>Найменування</t>
  </si>
  <si>
    <t xml:space="preserve">1011020/1020                   Надання загальної середньої освіти загальноосвітніми навчальними закладами </t>
  </si>
  <si>
    <r>
      <t xml:space="preserve">Код та назва програмної класифікації видатків та кредитування місцевих бюджетів </t>
    </r>
    <r>
      <rPr>
        <sz val="11"/>
        <rFont val="Times New Roman"/>
        <family val="1"/>
      </rPr>
      <t>(код та назва 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</t>
    </r>
  </si>
  <si>
    <t>Код та назва програмної класифікації видатків та кредитування державного бюджету</t>
  </si>
  <si>
    <t xml:space="preserve">10    Відділ освіти Обухівської районної державної адміністрації </t>
  </si>
  <si>
    <t xml:space="preserve">Код та назва відомчої класифікації видатків та кредитування  державного бюджету       </t>
  </si>
  <si>
    <r>
      <t xml:space="preserve">Вид бюджету   </t>
    </r>
    <r>
      <rPr>
        <b/>
        <i/>
        <sz val="11"/>
        <rFont val="Times New Roman Cyr"/>
        <family val="0"/>
      </rPr>
      <t xml:space="preserve"> районний  </t>
    </r>
    <r>
      <rPr>
        <sz val="11"/>
        <rFont val="Times New Roman Cyr"/>
        <family val="1"/>
      </rPr>
      <t xml:space="preserve">                                     </t>
    </r>
  </si>
  <si>
    <t>(найменування міста, району, області)</t>
  </si>
  <si>
    <t>(код за ЄДРПОУ та найменування бюджетної установи)</t>
  </si>
  <si>
    <t>КОШТОРИС  на 2017  рік</t>
  </si>
  <si>
    <t>М.П.</t>
  </si>
  <si>
    <t xml:space="preserve">  (число, місяць, рік)</t>
  </si>
  <si>
    <t>(підпис)                                           (ініціали та призвище)</t>
  </si>
  <si>
    <t>О.В.Туренко</t>
  </si>
  <si>
    <t xml:space="preserve">                                                   С.П. Лех</t>
  </si>
  <si>
    <t xml:space="preserve">(посада)                      </t>
  </si>
  <si>
    <t>(посада)</t>
  </si>
  <si>
    <t>Голова Обухівської районної державної адміністрації</t>
  </si>
  <si>
    <t>Начальник управління фінансів Обухівської районної державної адміністрації</t>
  </si>
  <si>
    <t xml:space="preserve"> (сума словами  і цифрами)</t>
  </si>
  <si>
    <t xml:space="preserve">                   </t>
  </si>
  <si>
    <t>(Тринадцять мільйонів шістдесят п'ять тисяч вісімсот грн. 00 коп.)</t>
  </si>
  <si>
    <t>грн.</t>
  </si>
  <si>
    <r>
      <t>Затверджений у сумі</t>
    </r>
    <r>
      <rPr>
        <sz val="11"/>
        <rFont val="Times New Roman"/>
        <family val="1"/>
      </rPr>
      <t>:</t>
    </r>
  </si>
  <si>
    <t>ПОГОДЖЕНО</t>
  </si>
  <si>
    <t>04.12.2015  № 1118) </t>
  </si>
  <si>
    <t xml:space="preserve">(у редакції наказу Міністерства фінансів України </t>
  </si>
  <si>
    <t>Наказ Міністерства фінансів України  28 січня 2002 року  № 57</t>
  </si>
  <si>
    <t>ЗАТВЕРДЖЕНО</t>
  </si>
  <si>
    <t>Київська обл. с. Копачів</t>
  </si>
  <si>
    <t>Копачівська ЗОШ І-ІІ ст.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</si>
</sst>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1"/>
      <name val="Times New Roman Cyr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b/>
      <u val="single"/>
      <sz val="11"/>
      <name val="Times New Roman Cyr"/>
      <family val="1"/>
    </font>
    <font>
      <i/>
      <sz val="11"/>
      <name val="Times New Roman Cyr"/>
      <family val="1"/>
    </font>
    <font>
      <sz val="11"/>
      <color indexed="12"/>
      <name val="Times New Roman Cyr"/>
      <family val="1"/>
    </font>
    <font>
      <sz val="9"/>
      <color indexed="12"/>
      <name val="Times New Roman"/>
      <family val="1"/>
    </font>
    <font>
      <i/>
      <sz val="11"/>
      <color indexed="12"/>
      <name val="Times New Roman Cyr"/>
      <family val="1"/>
    </font>
    <font>
      <i/>
      <sz val="9"/>
      <color indexed="12"/>
      <name val="Times New Roman"/>
      <family val="1"/>
    </font>
    <font>
      <b/>
      <sz val="11"/>
      <name val="Times New Roman Cyr"/>
      <family val="1"/>
    </font>
    <font>
      <b/>
      <i/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sz val="10"/>
      <name val="Times New Roman Cyr"/>
      <family val="0"/>
    </font>
    <font>
      <b/>
      <sz val="12"/>
      <name val="Arial"/>
      <family val="2"/>
    </font>
    <font>
      <b/>
      <sz val="12"/>
      <name val="Times New Roman CYR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0"/>
    </font>
    <font>
      <sz val="8"/>
      <name val="Times New Roman Cyr"/>
      <family val="0"/>
    </font>
    <font>
      <b/>
      <sz val="10"/>
      <name val="Times New Roman CYR"/>
      <family val="0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0" xfId="53" applyFont="1">
      <alignment/>
      <protection/>
    </xf>
    <xf numFmtId="0" fontId="4" fillId="0" borderId="0" xfId="53" applyFont="1" applyFill="1">
      <alignment/>
      <protection/>
    </xf>
    <xf numFmtId="0" fontId="2" fillId="0" borderId="0" xfId="53" applyFont="1" applyFill="1" applyAlignment="1">
      <alignment wrapText="1"/>
      <protection/>
    </xf>
    <xf numFmtId="0" fontId="5" fillId="0" borderId="0" xfId="53" applyFont="1" applyFill="1" applyAlignment="1">
      <alignment wrapText="1"/>
      <protection/>
    </xf>
    <xf numFmtId="0" fontId="2" fillId="0" borderId="10" xfId="53" applyFont="1" applyFill="1" applyBorder="1" applyAlignment="1">
      <alignment horizontal="centerContinuous"/>
      <protection/>
    </xf>
    <xf numFmtId="0" fontId="2" fillId="0" borderId="11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Continuous"/>
      <protection/>
    </xf>
    <xf numFmtId="0" fontId="2" fillId="0" borderId="0" xfId="53" applyFont="1" applyFill="1" applyAlignment="1">
      <alignment horizontal="left" wrapText="1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>
      <alignment/>
      <protection/>
    </xf>
    <xf numFmtId="0" fontId="2" fillId="0" borderId="12" xfId="53" applyFont="1" applyFill="1" applyBorder="1">
      <alignment/>
      <protection/>
    </xf>
    <xf numFmtId="0" fontId="2" fillId="0" borderId="13" xfId="53" applyFont="1" applyFill="1" applyBorder="1">
      <alignment/>
      <protection/>
    </xf>
    <xf numFmtId="0" fontId="6" fillId="0" borderId="13" xfId="53" applyFont="1" applyFill="1" applyBorder="1" applyAlignment="1">
      <alignment horizontal="center" vertical="top"/>
      <protection/>
    </xf>
    <xf numFmtId="0" fontId="6" fillId="0" borderId="12" xfId="53" applyFont="1" applyFill="1" applyBorder="1" applyAlignment="1">
      <alignment horizontal="center" wrapText="1"/>
      <protection/>
    </xf>
    <xf numFmtId="0" fontId="8" fillId="0" borderId="0" xfId="53" applyFont="1" applyFill="1">
      <alignment/>
      <protection/>
    </xf>
    <xf numFmtId="0" fontId="2" fillId="0" borderId="14" xfId="53" applyFont="1" applyFill="1" applyBorder="1">
      <alignment/>
      <protection/>
    </xf>
    <xf numFmtId="0" fontId="2" fillId="0" borderId="15" xfId="53" applyFont="1" applyFill="1" applyBorder="1">
      <alignment/>
      <protection/>
    </xf>
    <xf numFmtId="0" fontId="2" fillId="0" borderId="15" xfId="53" applyFont="1" applyFill="1" applyBorder="1" applyAlignment="1">
      <alignment horizontal="center" vertical="top"/>
      <protection/>
    </xf>
    <xf numFmtId="0" fontId="6" fillId="0" borderId="14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9" fillId="0" borderId="0" xfId="53" applyFont="1" applyFill="1" applyBorder="1">
      <alignment/>
      <protection/>
    </xf>
    <xf numFmtId="2" fontId="2" fillId="0" borderId="14" xfId="53" applyNumberFormat="1" applyFont="1" applyFill="1" applyBorder="1">
      <alignment/>
      <protection/>
    </xf>
    <xf numFmtId="2" fontId="5" fillId="0" borderId="15" xfId="53" applyNumberFormat="1" applyFont="1" applyFill="1" applyBorder="1">
      <alignment/>
      <protection/>
    </xf>
    <xf numFmtId="0" fontId="9" fillId="0" borderId="0" xfId="53" applyFont="1" applyFill="1">
      <alignment/>
      <protection/>
    </xf>
    <xf numFmtId="2" fontId="2" fillId="0" borderId="15" xfId="53" applyNumberFormat="1" applyFont="1" applyFill="1" applyBorder="1">
      <alignment/>
      <protection/>
    </xf>
    <xf numFmtId="0" fontId="6" fillId="0" borderId="14" xfId="53" applyFont="1" applyFill="1" applyBorder="1" applyAlignment="1">
      <alignment wrapText="1"/>
      <protection/>
    </xf>
    <xf numFmtId="0" fontId="10" fillId="0" borderId="0" xfId="53" applyFont="1" applyFill="1" applyBorder="1">
      <alignment/>
      <protection/>
    </xf>
    <xf numFmtId="0" fontId="11" fillId="0" borderId="14" xfId="53" applyFont="1" applyFill="1" applyBorder="1">
      <alignment/>
      <protection/>
    </xf>
    <xf numFmtId="0" fontId="11" fillId="0" borderId="15" xfId="53" applyFont="1" applyFill="1" applyBorder="1">
      <alignment/>
      <protection/>
    </xf>
    <xf numFmtId="0" fontId="10" fillId="0" borderId="0" xfId="53" applyFont="1" applyFill="1">
      <alignment/>
      <protection/>
    </xf>
    <xf numFmtId="0" fontId="12" fillId="0" borderId="0" xfId="53" applyFont="1" applyFill="1" applyBorder="1">
      <alignment/>
      <protection/>
    </xf>
    <xf numFmtId="0" fontId="13" fillId="0" borderId="14" xfId="53" applyFont="1" applyFill="1" applyBorder="1">
      <alignment/>
      <protection/>
    </xf>
    <xf numFmtId="0" fontId="13" fillId="0" borderId="15" xfId="53" applyFont="1" applyFill="1" applyBorder="1">
      <alignment/>
      <protection/>
    </xf>
    <xf numFmtId="0" fontId="5" fillId="0" borderId="14" xfId="53" applyFont="1" applyFill="1" applyBorder="1">
      <alignment/>
      <protection/>
    </xf>
    <xf numFmtId="0" fontId="12" fillId="0" borderId="0" xfId="53" applyFont="1" applyFill="1">
      <alignment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5" fillId="0" borderId="15" xfId="53" applyFont="1" applyFill="1" applyBorder="1">
      <alignment/>
      <protection/>
    </xf>
    <xf numFmtId="0" fontId="14" fillId="0" borderId="0" xfId="53" applyFont="1" applyFill="1" applyBorder="1">
      <alignment/>
      <protection/>
    </xf>
    <xf numFmtId="0" fontId="6" fillId="0" borderId="14" xfId="53" applyFont="1" applyFill="1" applyBorder="1">
      <alignment/>
      <protection/>
    </xf>
    <xf numFmtId="0" fontId="6" fillId="0" borderId="15" xfId="53" applyFont="1" applyFill="1" applyBorder="1">
      <alignment/>
      <protection/>
    </xf>
    <xf numFmtId="0" fontId="14" fillId="0" borderId="0" xfId="53" applyFont="1" applyFill="1">
      <alignment/>
      <protection/>
    </xf>
    <xf numFmtId="2" fontId="6" fillId="0" borderId="14" xfId="53" applyNumberFormat="1" applyFont="1" applyFill="1" applyBorder="1">
      <alignment/>
      <protection/>
    </xf>
    <xf numFmtId="2" fontId="6" fillId="0" borderId="15" xfId="53" applyNumberFormat="1" applyFont="1" applyFill="1" applyBorder="1">
      <alignment/>
      <protection/>
    </xf>
    <xf numFmtId="0" fontId="15" fillId="0" borderId="14" xfId="53" applyFont="1" applyFill="1" applyBorder="1" applyAlignment="1">
      <alignment vertical="top" wrapText="1"/>
      <protection/>
    </xf>
    <xf numFmtId="0" fontId="15" fillId="0" borderId="14" xfId="53" applyFont="1" applyFill="1" applyBorder="1" applyAlignment="1">
      <alignment wrapText="1"/>
      <protection/>
    </xf>
    <xf numFmtId="0" fontId="5" fillId="0" borderId="14" xfId="53" applyFont="1" applyFill="1" applyBorder="1" applyAlignment="1">
      <alignment wrapText="1"/>
      <protection/>
    </xf>
    <xf numFmtId="2" fontId="2" fillId="0" borderId="16" xfId="53" applyNumberFormat="1" applyFont="1" applyFill="1" applyBorder="1">
      <alignment/>
      <protection/>
    </xf>
    <xf numFmtId="2" fontId="2" fillId="0" borderId="11" xfId="53" applyNumberFormat="1" applyFont="1" applyFill="1" applyBorder="1">
      <alignment/>
      <protection/>
    </xf>
    <xf numFmtId="0" fontId="2" fillId="0" borderId="11" xfId="53" applyFont="1" applyFill="1" applyBorder="1" applyAlignment="1">
      <alignment horizontal="center" vertical="top"/>
      <protection/>
    </xf>
    <xf numFmtId="0" fontId="5" fillId="0" borderId="16" xfId="53" applyFont="1" applyFill="1" applyBorder="1" applyAlignment="1">
      <alignment wrapText="1"/>
      <protection/>
    </xf>
    <xf numFmtId="2" fontId="6" fillId="0" borderId="17" xfId="53" applyNumberFormat="1" applyFont="1" applyFill="1" applyBorder="1">
      <alignment/>
      <protection/>
    </xf>
    <xf numFmtId="2" fontId="6" fillId="0" borderId="18" xfId="53" applyNumberFormat="1" applyFont="1" applyFill="1" applyBorder="1">
      <alignment/>
      <protection/>
    </xf>
    <xf numFmtId="0" fontId="2" fillId="0" borderId="18" xfId="53" applyFont="1" applyFill="1" applyBorder="1" applyAlignment="1">
      <alignment horizontal="center" vertical="top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9" xfId="53" applyFont="1" applyFill="1" applyBorder="1">
      <alignment/>
      <protection/>
    </xf>
    <xf numFmtId="0" fontId="2" fillId="0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center" vertical="top"/>
      <protection/>
    </xf>
    <xf numFmtId="0" fontId="2" fillId="0" borderId="19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wrapText="1"/>
      <protection/>
    </xf>
    <xf numFmtId="0" fontId="15" fillId="0" borderId="17" xfId="53" applyFont="1" applyFill="1" applyBorder="1" applyAlignment="1">
      <alignment wrapText="1"/>
      <protection/>
    </xf>
    <xf numFmtId="2" fontId="2" fillId="0" borderId="17" xfId="53" applyNumberFormat="1" applyFont="1" applyFill="1" applyBorder="1">
      <alignment/>
      <protection/>
    </xf>
    <xf numFmtId="2" fontId="2" fillId="0" borderId="18" xfId="53" applyNumberFormat="1" applyFont="1" applyFill="1" applyBorder="1">
      <alignment/>
      <protection/>
    </xf>
    <xf numFmtId="2" fontId="2" fillId="0" borderId="19" xfId="53" applyNumberFormat="1" applyFont="1" applyFill="1" applyBorder="1">
      <alignment/>
      <protection/>
    </xf>
    <xf numFmtId="2" fontId="2" fillId="0" borderId="10" xfId="53" applyNumberFormat="1" applyFont="1" applyFill="1" applyBorder="1">
      <alignment/>
      <protection/>
    </xf>
    <xf numFmtId="0" fontId="5" fillId="0" borderId="19" xfId="53" applyFont="1" applyFill="1" applyBorder="1" applyAlignment="1">
      <alignment wrapText="1"/>
      <protection/>
    </xf>
    <xf numFmtId="0" fontId="6" fillId="0" borderId="17" xfId="53" applyFont="1" applyFill="1" applyBorder="1" applyAlignment="1">
      <alignment horizontal="center" wrapText="1"/>
      <protection/>
    </xf>
    <xf numFmtId="0" fontId="2" fillId="0" borderId="20" xfId="53" applyFont="1" applyFill="1" applyBorder="1" applyAlignment="1">
      <alignment horizontal="center" vertical="top"/>
      <protection/>
    </xf>
    <xf numFmtId="0" fontId="2" fillId="0" borderId="19" xfId="53" applyFont="1" applyFill="1" applyBorder="1" applyAlignment="1">
      <alignment horizontal="center" vertical="top"/>
      <protection/>
    </xf>
    <xf numFmtId="0" fontId="2" fillId="0" borderId="12" xfId="53" applyFont="1" applyFill="1" applyBorder="1" applyAlignment="1">
      <alignment horizontal="center" vertical="top"/>
      <protection/>
    </xf>
    <xf numFmtId="0" fontId="5" fillId="0" borderId="21" xfId="53" applyFont="1" applyFill="1" applyBorder="1" applyAlignment="1">
      <alignment wrapText="1"/>
      <protection/>
    </xf>
    <xf numFmtId="0" fontId="2" fillId="0" borderId="22" xfId="53" applyFont="1" applyFill="1" applyBorder="1" applyAlignment="1">
      <alignment horizontal="center" vertical="top"/>
      <protection/>
    </xf>
    <xf numFmtId="0" fontId="2" fillId="0" borderId="23" xfId="53" applyFont="1" applyFill="1" applyBorder="1" applyAlignment="1">
      <alignment horizontal="center" vertical="top"/>
      <protection/>
    </xf>
    <xf numFmtId="0" fontId="5" fillId="0" borderId="24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center" vertical="top"/>
      <protection/>
    </xf>
    <xf numFmtId="0" fontId="2" fillId="0" borderId="14" xfId="53" applyFont="1" applyFill="1" applyBorder="1" applyAlignment="1">
      <alignment horizontal="center"/>
      <protection/>
    </xf>
    <xf numFmtId="2" fontId="2" fillId="0" borderId="25" xfId="53" applyNumberFormat="1" applyFont="1" applyFill="1" applyBorder="1">
      <alignment/>
      <protection/>
    </xf>
    <xf numFmtId="0" fontId="2" fillId="0" borderId="26" xfId="53" applyFont="1" applyFill="1" applyBorder="1" applyAlignment="1">
      <alignment horizontal="center" vertical="top"/>
      <protection/>
    </xf>
    <xf numFmtId="2" fontId="2" fillId="0" borderId="27" xfId="53" applyNumberFormat="1" applyFont="1" applyFill="1" applyBorder="1">
      <alignment/>
      <protection/>
    </xf>
    <xf numFmtId="0" fontId="6" fillId="0" borderId="28" xfId="53" applyFont="1" applyFill="1" applyBorder="1">
      <alignment/>
      <protection/>
    </xf>
    <xf numFmtId="2" fontId="6" fillId="0" borderId="27" xfId="53" applyNumberFormat="1" applyFont="1" applyFill="1" applyBorder="1">
      <alignment/>
      <protection/>
    </xf>
    <xf numFmtId="0" fontId="2" fillId="0" borderId="0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0" fontId="2" fillId="0" borderId="17" xfId="53" applyFont="1" applyFill="1" applyBorder="1" applyAlignment="1">
      <alignment horizontal="center" vertical="top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Continuous" vertical="center" wrapText="1"/>
      <protection/>
    </xf>
    <xf numFmtId="0" fontId="6" fillId="0" borderId="30" xfId="53" applyFont="1" applyFill="1" applyBorder="1" applyAlignment="1">
      <alignment horizontal="centerContinuous" vertical="center" wrapText="1"/>
      <protection/>
    </xf>
    <xf numFmtId="0" fontId="0" fillId="0" borderId="0" xfId="0" applyBorder="1" applyAlignment="1">
      <alignment/>
    </xf>
    <xf numFmtId="0" fontId="4" fillId="0" borderId="0" xfId="53" applyFont="1" applyFill="1" applyAlignment="1">
      <alignment horizontal="left"/>
      <protection/>
    </xf>
    <xf numFmtId="0" fontId="0" fillId="0" borderId="0" xfId="0" applyBorder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centerContinuous"/>
      <protection/>
    </xf>
    <xf numFmtId="0" fontId="22" fillId="0" borderId="0" xfId="53" applyFont="1" applyFill="1" applyBorder="1" applyAlignment="1">
      <alignment horizontal="centerContinuous"/>
      <protection/>
    </xf>
    <xf numFmtId="0" fontId="4" fillId="0" borderId="10" xfId="53" applyFont="1" applyFill="1" applyBorder="1" applyAlignment="1">
      <alignment horizontal="centerContinuous"/>
      <protection/>
    </xf>
    <xf numFmtId="0" fontId="22" fillId="0" borderId="10" xfId="53" applyFont="1" applyFill="1" applyBorder="1" applyAlignment="1">
      <alignment horizontal="centerContinuous"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Border="1" applyAlignment="1">
      <alignment/>
      <protection/>
    </xf>
    <xf numFmtId="0" fontId="4" fillId="0" borderId="11" xfId="53" applyFont="1" applyBorder="1" applyAlignment="1">
      <alignment/>
      <protection/>
    </xf>
    <xf numFmtId="0" fontId="4" fillId="0" borderId="11" xfId="53" applyFont="1" applyBorder="1" applyAlignment="1">
      <alignment horizontal="left"/>
      <protection/>
    </xf>
    <xf numFmtId="0" fontId="22" fillId="0" borderId="0" xfId="53" applyFont="1" applyAlignment="1">
      <alignment horizontal="left"/>
      <protection/>
    </xf>
    <xf numFmtId="0" fontId="4" fillId="0" borderId="10" xfId="53" applyFont="1" applyBorder="1" applyAlignment="1">
      <alignment horizontal="centerContinuous"/>
      <protection/>
    </xf>
    <xf numFmtId="0" fontId="28" fillId="0" borderId="0" xfId="53" applyFont="1" applyAlignment="1">
      <alignment horizontal="center" vertical="top"/>
      <protection/>
    </xf>
    <xf numFmtId="0" fontId="7" fillId="0" borderId="11" xfId="53" applyFont="1" applyBorder="1" applyAlignment="1">
      <alignment horizontal="center"/>
      <protection/>
    </xf>
    <xf numFmtId="0" fontId="29" fillId="0" borderId="11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Continuous"/>
      <protection/>
    </xf>
    <xf numFmtId="0" fontId="30" fillId="0" borderId="10" xfId="53" applyFont="1" applyBorder="1" applyAlignment="1">
      <alignment horizontal="centerContinuous"/>
      <protection/>
    </xf>
    <xf numFmtId="0" fontId="22" fillId="0" borderId="10" xfId="53" applyFont="1" applyBorder="1" applyAlignment="1">
      <alignment horizontal="centerContinuous"/>
      <protection/>
    </xf>
    <xf numFmtId="0" fontId="31" fillId="0" borderId="0" xfId="53" applyFont="1" applyAlignment="1">
      <alignment horizontal="center" vertical="top"/>
      <protection/>
    </xf>
    <xf numFmtId="0" fontId="7" fillId="0" borderId="11" xfId="53" applyFont="1" applyBorder="1" applyAlignment="1">
      <alignment/>
      <protection/>
    </xf>
    <xf numFmtId="0" fontId="32" fillId="0" borderId="11" xfId="53" applyFont="1" applyBorder="1" applyAlignment="1">
      <alignment horizontal="left"/>
      <protection/>
    </xf>
    <xf numFmtId="0" fontId="8" fillId="0" borderId="0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Continuous"/>
      <protection/>
    </xf>
    <xf numFmtId="0" fontId="22" fillId="0" borderId="0" xfId="53" applyFont="1" applyBorder="1" applyAlignment="1">
      <alignment horizontal="centerContinuous"/>
      <protection/>
    </xf>
    <xf numFmtId="0" fontId="29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2" fontId="7" fillId="0" borderId="11" xfId="53" applyNumberFormat="1" applyFont="1" applyBorder="1" applyAlignment="1">
      <alignment/>
      <protection/>
    </xf>
    <xf numFmtId="0" fontId="4" fillId="0" borderId="0" xfId="53" applyFont="1" applyAlignment="1">
      <alignment horizontal="left"/>
      <protection/>
    </xf>
    <xf numFmtId="0" fontId="14" fillId="0" borderId="0" xfId="53" applyFont="1" applyAlignment="1">
      <alignment horizontal="center"/>
      <protection/>
    </xf>
    <xf numFmtId="0" fontId="33" fillId="0" borderId="0" xfId="0" applyFont="1" applyAlignment="1">
      <alignment horizontal="left" wrapText="1"/>
    </xf>
    <xf numFmtId="0" fontId="6" fillId="0" borderId="11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wrapText="1"/>
      <protection/>
    </xf>
    <xf numFmtId="49" fontId="1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/>
      <protection/>
    </xf>
    <xf numFmtId="0" fontId="23" fillId="0" borderId="11" xfId="52" applyFont="1" applyBorder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0" xfId="53" applyFont="1" applyFill="1" applyAlignment="1">
      <alignment horizontal="center"/>
      <protection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49" fontId="33" fillId="0" borderId="0" xfId="0" applyNumberFormat="1" applyFont="1" applyAlignment="1">
      <alignment horizontal="left" wrapText="1"/>
    </xf>
    <xf numFmtId="0" fontId="20" fillId="0" borderId="11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4" fillId="0" borderId="11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3додатки наказ_57 (1)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view="pageBreakPreview" zoomScale="90" zoomScaleSheetLayoutView="90" zoomScalePageLayoutView="0" workbookViewId="0" topLeftCell="A1">
      <selection activeCell="B16" sqref="B16:F16"/>
    </sheetView>
  </sheetViews>
  <sheetFormatPr defaultColWidth="9.140625" defaultRowHeight="15"/>
  <cols>
    <col min="1" max="1" width="6.28125" style="0" customWidth="1"/>
    <col min="2" max="2" width="49.140625" style="0" customWidth="1"/>
    <col min="3" max="6" width="15.7109375" style="0" customWidth="1"/>
    <col min="7" max="7" width="13.7109375" style="0" customWidth="1"/>
  </cols>
  <sheetData>
    <row r="1" spans="1:7" ht="15">
      <c r="A1" s="13"/>
      <c r="B1" s="13"/>
      <c r="C1" s="152" t="s">
        <v>113</v>
      </c>
      <c r="D1" s="152"/>
      <c r="E1" s="152"/>
      <c r="F1" s="152"/>
      <c r="G1" s="12"/>
    </row>
    <row r="2" spans="1:7" ht="21" customHeight="1">
      <c r="A2" s="13"/>
      <c r="B2" s="13"/>
      <c r="C2" s="153" t="s">
        <v>112</v>
      </c>
      <c r="D2" s="153"/>
      <c r="E2" s="153"/>
      <c r="F2" s="153"/>
      <c r="G2" s="12"/>
    </row>
    <row r="3" spans="1:7" ht="15">
      <c r="A3" s="13"/>
      <c r="B3" s="13"/>
      <c r="C3" s="152" t="s">
        <v>111</v>
      </c>
      <c r="D3" s="152"/>
      <c r="E3" s="152"/>
      <c r="F3" s="152"/>
      <c r="G3" s="12"/>
    </row>
    <row r="4" spans="1:7" ht="15">
      <c r="A4" s="13"/>
      <c r="B4" s="13"/>
      <c r="C4" s="152" t="s">
        <v>110</v>
      </c>
      <c r="D4" s="152"/>
      <c r="E4" s="152"/>
      <c r="F4" s="152"/>
      <c r="G4" s="12"/>
    </row>
    <row r="5" spans="1:7" ht="15">
      <c r="A5" s="13"/>
      <c r="B5" s="13"/>
      <c r="C5" s="130"/>
      <c r="D5" s="130"/>
      <c r="E5" s="130"/>
      <c r="F5" s="130"/>
      <c r="G5" s="12"/>
    </row>
    <row r="6" spans="1:7" ht="15">
      <c r="A6" s="106"/>
      <c r="B6" s="129" t="s">
        <v>109</v>
      </c>
      <c r="C6" s="128" t="s">
        <v>108</v>
      </c>
      <c r="D6" s="126"/>
      <c r="E6" s="127">
        <f>F29</f>
        <v>1589065</v>
      </c>
      <c r="F6" s="126" t="s">
        <v>107</v>
      </c>
      <c r="G6" s="101"/>
    </row>
    <row r="7" spans="1:7" ht="15">
      <c r="A7" s="106"/>
      <c r="B7" s="106"/>
      <c r="C7" s="154" t="s">
        <v>106</v>
      </c>
      <c r="D7" s="155"/>
      <c r="E7" s="155"/>
      <c r="F7" s="155"/>
      <c r="G7" s="101"/>
    </row>
    <row r="8" spans="1:7" ht="15">
      <c r="A8" s="106"/>
      <c r="B8" s="125" t="s">
        <v>105</v>
      </c>
      <c r="C8" s="123"/>
      <c r="D8" s="124" t="s">
        <v>104</v>
      </c>
      <c r="E8" s="123"/>
      <c r="F8" s="123"/>
      <c r="G8" s="101"/>
    </row>
    <row r="9" spans="1:7" ht="29.25">
      <c r="A9" s="106"/>
      <c r="B9" s="122" t="s">
        <v>103</v>
      </c>
      <c r="C9" s="121" t="s">
        <v>102</v>
      </c>
      <c r="D9" s="120"/>
      <c r="E9" s="120"/>
      <c r="F9" s="120"/>
      <c r="G9" s="101"/>
    </row>
    <row r="10" spans="1:7" ht="15">
      <c r="A10" s="106"/>
      <c r="B10" s="119" t="s">
        <v>101</v>
      </c>
      <c r="C10" s="118" t="s">
        <v>100</v>
      </c>
      <c r="D10" s="117"/>
      <c r="E10" s="116"/>
      <c r="F10" s="116"/>
      <c r="G10" s="101"/>
    </row>
    <row r="11" spans="1:7" ht="15.75">
      <c r="A11" s="106"/>
      <c r="B11" s="115" t="s">
        <v>99</v>
      </c>
      <c r="C11" s="114"/>
      <c r="D11" s="113"/>
      <c r="E11" s="156" t="s">
        <v>98</v>
      </c>
      <c r="F11" s="156"/>
      <c r="G11" s="101"/>
    </row>
    <row r="12" spans="1:7" ht="15">
      <c r="A12" s="106"/>
      <c r="B12" s="112" t="s">
        <v>97</v>
      </c>
      <c r="C12" s="111" t="s">
        <v>2</v>
      </c>
      <c r="D12" s="111"/>
      <c r="E12" s="111" t="s">
        <v>1</v>
      </c>
      <c r="F12" s="111"/>
      <c r="G12" s="101"/>
    </row>
    <row r="13" spans="1:7" ht="15">
      <c r="A13" s="106"/>
      <c r="B13" s="110" t="s">
        <v>95</v>
      </c>
      <c r="C13" s="109"/>
      <c r="D13" s="108" t="s">
        <v>3</v>
      </c>
      <c r="E13" s="108"/>
      <c r="F13" s="107"/>
      <c r="G13" s="101"/>
    </row>
    <row r="14" spans="1:7" ht="15">
      <c r="A14" s="106"/>
      <c r="B14" s="105"/>
      <c r="C14" s="104"/>
      <c r="D14" s="103" t="s">
        <v>96</v>
      </c>
      <c r="E14" s="103"/>
      <c r="F14" s="102" t="s">
        <v>95</v>
      </c>
      <c r="G14" s="101"/>
    </row>
    <row r="15" spans="1:7" ht="18.75">
      <c r="A15" s="13"/>
      <c r="B15" s="149" t="s">
        <v>94</v>
      </c>
      <c r="C15" s="149"/>
      <c r="D15" s="149"/>
      <c r="E15" s="149"/>
      <c r="F15" s="149"/>
      <c r="G15" s="12"/>
    </row>
    <row r="16" spans="1:7" ht="15">
      <c r="A16" s="5"/>
      <c r="B16" s="150" t="s">
        <v>115</v>
      </c>
      <c r="C16" s="151"/>
      <c r="D16" s="151"/>
      <c r="E16" s="151"/>
      <c r="F16" s="151"/>
      <c r="G16" s="2"/>
    </row>
    <row r="17" spans="1:7" ht="15">
      <c r="A17" s="5"/>
      <c r="B17" s="100" t="s">
        <v>93</v>
      </c>
      <c r="C17" s="99"/>
      <c r="D17" s="99"/>
      <c r="E17" s="99"/>
      <c r="F17" s="99"/>
      <c r="G17" s="2"/>
    </row>
    <row r="18" spans="1:7" ht="15.75">
      <c r="A18" s="5"/>
      <c r="B18" s="140" t="s">
        <v>114</v>
      </c>
      <c r="C18" s="141"/>
      <c r="D18" s="141"/>
      <c r="E18" s="141"/>
      <c r="F18" s="141"/>
      <c r="G18" s="2"/>
    </row>
    <row r="19" spans="1:7" ht="15">
      <c r="A19" s="5"/>
      <c r="B19" s="98" t="s">
        <v>92</v>
      </c>
      <c r="C19" s="97"/>
      <c r="D19" s="97"/>
      <c r="E19" s="97"/>
      <c r="F19" s="97"/>
      <c r="G19" s="2"/>
    </row>
    <row r="20" spans="1:7" ht="15">
      <c r="A20" s="5"/>
      <c r="B20" s="142" t="s">
        <v>91</v>
      </c>
      <c r="C20" s="142"/>
      <c r="D20" s="142"/>
      <c r="E20" s="142"/>
      <c r="F20" s="142"/>
      <c r="G20" s="2"/>
    </row>
    <row r="21" spans="1:7" ht="15">
      <c r="A21" s="94"/>
      <c r="B21" s="143" t="s">
        <v>90</v>
      </c>
      <c r="C21" s="143"/>
      <c r="D21" s="143"/>
      <c r="E21" s="143"/>
      <c r="F21" s="143"/>
      <c r="G21" s="96"/>
    </row>
    <row r="22" spans="1:7" ht="15">
      <c r="A22" s="94"/>
      <c r="B22" s="147" t="s">
        <v>89</v>
      </c>
      <c r="C22" s="148"/>
      <c r="D22" s="148"/>
      <c r="E22" s="148"/>
      <c r="F22" s="148"/>
      <c r="G22" s="96"/>
    </row>
    <row r="23" spans="1:7" ht="15">
      <c r="A23" s="94"/>
      <c r="B23" s="145" t="s">
        <v>88</v>
      </c>
      <c r="C23" s="146"/>
      <c r="D23" s="146"/>
      <c r="E23" s="146"/>
      <c r="F23" s="146"/>
      <c r="G23" s="96"/>
    </row>
    <row r="24" spans="1:12" ht="39.75" customHeight="1">
      <c r="A24" s="94"/>
      <c r="B24" s="132" t="s">
        <v>87</v>
      </c>
      <c r="C24" s="132"/>
      <c r="D24" s="132"/>
      <c r="E24" s="132"/>
      <c r="F24" s="132"/>
      <c r="G24" s="96"/>
      <c r="H24" s="95"/>
      <c r="I24" s="95"/>
      <c r="J24" s="95"/>
      <c r="K24" s="95"/>
      <c r="L24" s="95"/>
    </row>
    <row r="25" spans="1:12" ht="30.75" customHeight="1" thickBot="1">
      <c r="A25" s="94"/>
      <c r="B25" s="133" t="s">
        <v>86</v>
      </c>
      <c r="C25" s="134"/>
      <c r="D25" s="134"/>
      <c r="E25" s="134"/>
      <c r="F25" s="134"/>
      <c r="G25" s="93"/>
      <c r="H25" s="93"/>
      <c r="I25" s="93"/>
      <c r="J25" s="93"/>
      <c r="K25" s="93"/>
      <c r="L25" s="93"/>
    </row>
    <row r="26" spans="1:7" ht="15.75" thickBot="1">
      <c r="A26" s="12"/>
      <c r="B26" s="135" t="s">
        <v>85</v>
      </c>
      <c r="C26" s="137" t="s">
        <v>84</v>
      </c>
      <c r="D26" s="92" t="s">
        <v>83</v>
      </c>
      <c r="E26" s="91"/>
      <c r="F26" s="135" t="s">
        <v>82</v>
      </c>
      <c r="G26" s="12"/>
    </row>
    <row r="27" spans="1:7" ht="24.75" thickBot="1">
      <c r="A27" s="12"/>
      <c r="B27" s="136"/>
      <c r="C27" s="138"/>
      <c r="D27" s="90" t="s">
        <v>81</v>
      </c>
      <c r="E27" s="89" t="s">
        <v>80</v>
      </c>
      <c r="F27" s="139"/>
      <c r="G27" s="12"/>
    </row>
    <row r="28" spans="1:7" ht="15.75" thickBot="1">
      <c r="A28" s="87"/>
      <c r="B28" s="88">
        <v>1</v>
      </c>
      <c r="C28" s="58">
        <v>2</v>
      </c>
      <c r="D28" s="88">
        <v>3</v>
      </c>
      <c r="E28" s="58">
        <v>4</v>
      </c>
      <c r="F28" s="88">
        <v>5</v>
      </c>
      <c r="G28" s="87"/>
    </row>
    <row r="29" spans="1:7" ht="15.75" thickBot="1">
      <c r="A29" s="2"/>
      <c r="B29" s="71" t="s">
        <v>79</v>
      </c>
      <c r="C29" s="86" t="s">
        <v>68</v>
      </c>
      <c r="D29" s="85">
        <f>D41</f>
        <v>1589065</v>
      </c>
      <c r="E29" s="84">
        <f>E31</f>
        <v>0</v>
      </c>
      <c r="F29" s="83">
        <f>F41</f>
        <v>1589065</v>
      </c>
      <c r="G29" s="2"/>
    </row>
    <row r="30" spans="1:7" ht="15">
      <c r="A30" s="5"/>
      <c r="B30" s="64" t="s">
        <v>78</v>
      </c>
      <c r="C30" s="82" t="s">
        <v>68</v>
      </c>
      <c r="D30" s="81">
        <f>D41</f>
        <v>1589065</v>
      </c>
      <c r="E30" s="54" t="s">
        <v>68</v>
      </c>
      <c r="F30" s="81">
        <f>F41</f>
        <v>1589065</v>
      </c>
      <c r="G30" s="2"/>
    </row>
    <row r="31" spans="1:7" ht="15">
      <c r="A31" s="5"/>
      <c r="B31" s="24" t="s">
        <v>77</v>
      </c>
      <c r="C31" s="22" t="s">
        <v>68</v>
      </c>
      <c r="D31" s="80" t="s">
        <v>68</v>
      </c>
      <c r="E31" s="21"/>
      <c r="F31" s="20"/>
      <c r="G31" s="5"/>
    </row>
    <row r="32" spans="1:7" ht="24.75">
      <c r="A32" s="5"/>
      <c r="B32" s="51" t="s">
        <v>76</v>
      </c>
      <c r="C32" s="22">
        <v>25010000</v>
      </c>
      <c r="D32" s="80" t="s">
        <v>68</v>
      </c>
      <c r="E32" s="21"/>
      <c r="F32" s="20"/>
      <c r="G32" s="5"/>
    </row>
    <row r="33" spans="1:7" ht="15">
      <c r="A33" s="5"/>
      <c r="B33" s="24" t="s">
        <v>74</v>
      </c>
      <c r="C33" s="22"/>
      <c r="D33" s="80" t="s">
        <v>68</v>
      </c>
      <c r="E33" s="21"/>
      <c r="F33" s="20"/>
      <c r="G33" s="5"/>
    </row>
    <row r="34" spans="1:7" ht="15">
      <c r="A34" s="5"/>
      <c r="B34" s="51" t="s">
        <v>75</v>
      </c>
      <c r="C34" s="22">
        <v>25020000</v>
      </c>
      <c r="D34" s="79" t="s">
        <v>68</v>
      </c>
      <c r="E34" s="21"/>
      <c r="F34" s="20"/>
      <c r="G34" s="2"/>
    </row>
    <row r="35" spans="1:7" ht="15">
      <c r="A35" s="5"/>
      <c r="B35" s="24" t="s">
        <v>74</v>
      </c>
      <c r="C35" s="22"/>
      <c r="D35" s="73" t="s">
        <v>68</v>
      </c>
      <c r="E35" s="21"/>
      <c r="F35" s="20"/>
      <c r="G35" s="2"/>
    </row>
    <row r="36" spans="1:7" ht="15">
      <c r="A36" s="5"/>
      <c r="B36" s="51" t="s">
        <v>73</v>
      </c>
      <c r="C36" s="62"/>
      <c r="D36" s="73" t="s">
        <v>68</v>
      </c>
      <c r="E36" s="21"/>
      <c r="F36" s="20"/>
      <c r="G36" s="2"/>
    </row>
    <row r="37" spans="1:7" ht="24.75">
      <c r="A37" s="5"/>
      <c r="B37" s="78" t="s">
        <v>72</v>
      </c>
      <c r="C37" s="77"/>
      <c r="D37" s="73" t="s">
        <v>68</v>
      </c>
      <c r="E37" s="21"/>
      <c r="F37" s="20"/>
      <c r="G37" s="2"/>
    </row>
    <row r="38" spans="1:7" ht="24.75">
      <c r="A38" s="5"/>
      <c r="B38" s="51" t="s">
        <v>71</v>
      </c>
      <c r="C38" s="76"/>
      <c r="D38" s="73" t="s">
        <v>68</v>
      </c>
      <c r="E38" s="21"/>
      <c r="F38" s="20"/>
      <c r="G38" s="2"/>
    </row>
    <row r="39" spans="1:7" ht="37.5" thickBot="1">
      <c r="A39" s="5"/>
      <c r="B39" s="75" t="s">
        <v>70</v>
      </c>
      <c r="C39" s="74"/>
      <c r="D39" s="73" t="s">
        <v>68</v>
      </c>
      <c r="E39" s="21"/>
      <c r="F39" s="20"/>
      <c r="G39" s="2"/>
    </row>
    <row r="40" spans="1:7" ht="15.75" thickBot="1">
      <c r="A40" s="5"/>
      <c r="B40" s="71" t="s">
        <v>69</v>
      </c>
      <c r="C40" s="72" t="s">
        <v>68</v>
      </c>
      <c r="D40" s="56">
        <f>D42+D45+D46+D70+D74</f>
        <v>1589065</v>
      </c>
      <c r="E40" s="56">
        <f>E41+E76</f>
        <v>0</v>
      </c>
      <c r="F40" s="56">
        <f>D40+E40</f>
        <v>1589065</v>
      </c>
      <c r="G40" s="2"/>
    </row>
    <row r="41" spans="1:7" ht="15.75" thickBot="1">
      <c r="A41" s="5"/>
      <c r="B41" s="71" t="s">
        <v>67</v>
      </c>
      <c r="C41" s="58">
        <v>2000</v>
      </c>
      <c r="D41" s="56">
        <f>D42+D45+D46+D70+D74</f>
        <v>1589065</v>
      </c>
      <c r="E41" s="57">
        <f>E46</f>
        <v>0</v>
      </c>
      <c r="F41" s="56">
        <f>D41+E41</f>
        <v>1589065</v>
      </c>
      <c r="G41" s="2"/>
    </row>
    <row r="42" spans="1:7" ht="15.75" thickBot="1">
      <c r="A42" s="29"/>
      <c r="B42" s="65" t="s">
        <v>66</v>
      </c>
      <c r="C42" s="58">
        <v>2110</v>
      </c>
      <c r="D42" s="56">
        <f>D43</f>
        <v>1080600</v>
      </c>
      <c r="E42" s="57"/>
      <c r="F42" s="56">
        <f>D42</f>
        <v>1080600</v>
      </c>
      <c r="G42" s="26"/>
    </row>
    <row r="43" spans="1:7" ht="15">
      <c r="A43" s="46"/>
      <c r="B43" s="55" t="s">
        <v>65</v>
      </c>
      <c r="C43" s="54">
        <v>2111</v>
      </c>
      <c r="D43" s="52">
        <v>1080600</v>
      </c>
      <c r="E43" s="53"/>
      <c r="F43" s="52">
        <f>D43</f>
        <v>1080600</v>
      </c>
      <c r="G43" s="43"/>
    </row>
    <row r="44" spans="1:7" ht="15.75" thickBot="1">
      <c r="A44" s="5"/>
      <c r="B44" s="70" t="s">
        <v>64</v>
      </c>
      <c r="C44" s="62">
        <v>2112</v>
      </c>
      <c r="D44" s="68"/>
      <c r="E44" s="69"/>
      <c r="F44" s="68"/>
      <c r="G44" s="2"/>
    </row>
    <row r="45" spans="1:7" ht="15.75" thickBot="1">
      <c r="A45" s="5"/>
      <c r="B45" s="65" t="s">
        <v>63</v>
      </c>
      <c r="C45" s="58">
        <v>2120</v>
      </c>
      <c r="D45" s="66">
        <v>237800</v>
      </c>
      <c r="E45" s="67"/>
      <c r="F45" s="66">
        <f>D45</f>
        <v>237800</v>
      </c>
      <c r="G45" s="2"/>
    </row>
    <row r="46" spans="1:7" ht="15.75" thickBot="1">
      <c r="A46" s="46"/>
      <c r="B46" s="65" t="s">
        <v>62</v>
      </c>
      <c r="C46" s="58">
        <v>2200</v>
      </c>
      <c r="D46" s="56">
        <f>D53+D51+D50+D49+D48+D47</f>
        <v>270565</v>
      </c>
      <c r="E46" s="57">
        <f>E47+E48+E50</f>
        <v>0</v>
      </c>
      <c r="F46" s="56">
        <f>F53+F51+F50+F49+F48+F47</f>
        <v>270565</v>
      </c>
      <c r="G46" s="43"/>
    </row>
    <row r="47" spans="1:7" ht="15">
      <c r="A47" s="5"/>
      <c r="B47" s="64" t="s">
        <v>61</v>
      </c>
      <c r="C47" s="54">
        <v>2210</v>
      </c>
      <c r="D47" s="52">
        <v>4800</v>
      </c>
      <c r="E47" s="53"/>
      <c r="F47" s="52">
        <f>D47+E47</f>
        <v>4800</v>
      </c>
      <c r="G47" s="2"/>
    </row>
    <row r="48" spans="1:7" ht="15">
      <c r="A48" s="5"/>
      <c r="B48" s="24" t="s">
        <v>60</v>
      </c>
      <c r="C48" s="22">
        <v>2220</v>
      </c>
      <c r="D48" s="27">
        <v>800</v>
      </c>
      <c r="E48" s="30"/>
      <c r="F48" s="27">
        <f>D48+E48</f>
        <v>800</v>
      </c>
      <c r="G48" s="2"/>
    </row>
    <row r="49" spans="1:7" ht="15">
      <c r="A49" s="29"/>
      <c r="B49" s="24" t="s">
        <v>59</v>
      </c>
      <c r="C49" s="22">
        <v>2230</v>
      </c>
      <c r="D49" s="27">
        <v>50400</v>
      </c>
      <c r="E49" s="28"/>
      <c r="F49" s="27">
        <f>D49+E49</f>
        <v>50400</v>
      </c>
      <c r="G49" s="26"/>
    </row>
    <row r="50" spans="1:7" ht="15">
      <c r="A50" s="5"/>
      <c r="B50" s="24" t="s">
        <v>58</v>
      </c>
      <c r="C50" s="22">
        <v>2240</v>
      </c>
      <c r="D50" s="27">
        <v>8365</v>
      </c>
      <c r="E50" s="30"/>
      <c r="F50" s="27">
        <f>D50+E50</f>
        <v>8365</v>
      </c>
      <c r="G50" s="2"/>
    </row>
    <row r="51" spans="1:7" ht="15">
      <c r="A51" s="5"/>
      <c r="B51" s="24" t="s">
        <v>57</v>
      </c>
      <c r="C51" s="22">
        <v>2250</v>
      </c>
      <c r="D51" s="27">
        <v>5700</v>
      </c>
      <c r="E51" s="21"/>
      <c r="F51" s="27">
        <f>D51+E51</f>
        <v>5700</v>
      </c>
      <c r="G51" s="2"/>
    </row>
    <row r="52" spans="1:7" ht="15.75" thickBot="1">
      <c r="A52" s="5"/>
      <c r="B52" s="63" t="s">
        <v>56</v>
      </c>
      <c r="C52" s="62">
        <v>2260</v>
      </c>
      <c r="D52" s="60"/>
      <c r="E52" s="61"/>
      <c r="F52" s="60"/>
      <c r="G52" s="2"/>
    </row>
    <row r="53" spans="1:7" ht="15.75" thickBot="1">
      <c r="A53" s="5"/>
      <c r="B53" s="59" t="s">
        <v>55</v>
      </c>
      <c r="C53" s="58">
        <v>2270</v>
      </c>
      <c r="D53" s="56">
        <f>D54+D55+D56+D57</f>
        <v>200500</v>
      </c>
      <c r="E53" s="57"/>
      <c r="F53" s="56">
        <f>D53</f>
        <v>200500</v>
      </c>
      <c r="G53" s="2"/>
    </row>
    <row r="54" spans="1:7" ht="15">
      <c r="A54" s="29"/>
      <c r="B54" s="55" t="s">
        <v>54</v>
      </c>
      <c r="C54" s="54">
        <v>2271</v>
      </c>
      <c r="D54" s="52">
        <v>176000</v>
      </c>
      <c r="E54" s="53"/>
      <c r="F54" s="52">
        <f>D54</f>
        <v>176000</v>
      </c>
      <c r="G54" s="26"/>
    </row>
    <row r="55" spans="1:7" ht="15">
      <c r="A55" s="29"/>
      <c r="B55" s="51" t="s">
        <v>53</v>
      </c>
      <c r="C55" s="22">
        <v>2272</v>
      </c>
      <c r="D55" s="27"/>
      <c r="E55" s="30"/>
      <c r="F55" s="27"/>
      <c r="G55" s="26"/>
    </row>
    <row r="56" spans="1:7" ht="15">
      <c r="A56" s="29"/>
      <c r="B56" s="51" t="s">
        <v>52</v>
      </c>
      <c r="C56" s="22">
        <v>2273</v>
      </c>
      <c r="D56" s="27">
        <v>5900</v>
      </c>
      <c r="E56" s="30"/>
      <c r="F56" s="27">
        <f>D56</f>
        <v>5900</v>
      </c>
      <c r="G56" s="26"/>
    </row>
    <row r="57" spans="1:7" ht="15">
      <c r="A57" s="5"/>
      <c r="B57" s="51" t="s">
        <v>51</v>
      </c>
      <c r="C57" s="22">
        <v>2274</v>
      </c>
      <c r="D57" s="27">
        <v>18600</v>
      </c>
      <c r="E57" s="30"/>
      <c r="F57" s="27">
        <f>D57</f>
        <v>18600</v>
      </c>
      <c r="G57" s="2"/>
    </row>
    <row r="58" spans="1:7" ht="15">
      <c r="A58" s="5"/>
      <c r="B58" s="51" t="s">
        <v>50</v>
      </c>
      <c r="C58" s="22">
        <v>2275</v>
      </c>
      <c r="D58" s="27"/>
      <c r="E58" s="30"/>
      <c r="F58" s="27"/>
      <c r="G58" s="2"/>
    </row>
    <row r="59" spans="1:7" ht="15">
      <c r="A59" s="5"/>
      <c r="B59" s="51" t="s">
        <v>49</v>
      </c>
      <c r="C59" s="22">
        <v>2276</v>
      </c>
      <c r="D59" s="27"/>
      <c r="E59" s="30"/>
      <c r="F59" s="27"/>
      <c r="G59" s="2"/>
    </row>
    <row r="60" spans="1:7" ht="24.75">
      <c r="A60" s="5"/>
      <c r="B60" s="24" t="s">
        <v>48</v>
      </c>
      <c r="C60" s="22">
        <v>2280</v>
      </c>
      <c r="D60" s="27">
        <f>D62</f>
        <v>0</v>
      </c>
      <c r="E60" s="30">
        <f>E62</f>
        <v>0</v>
      </c>
      <c r="F60" s="27">
        <f>D60+E60</f>
        <v>0</v>
      </c>
      <c r="G60" s="2"/>
    </row>
    <row r="61" spans="1:7" ht="24.75">
      <c r="A61" s="5"/>
      <c r="B61" s="51" t="s">
        <v>47</v>
      </c>
      <c r="C61" s="22">
        <v>2281</v>
      </c>
      <c r="D61" s="20"/>
      <c r="E61" s="21"/>
      <c r="F61" s="20"/>
      <c r="G61" s="2"/>
    </row>
    <row r="62" spans="1:7" ht="24.75">
      <c r="A62" s="35"/>
      <c r="B62" s="51" t="s">
        <v>46</v>
      </c>
      <c r="C62" s="22">
        <v>2282</v>
      </c>
      <c r="D62" s="33"/>
      <c r="E62" s="34"/>
      <c r="F62" s="33"/>
      <c r="G62" s="32"/>
    </row>
    <row r="63" spans="1:7" ht="15">
      <c r="A63" s="35"/>
      <c r="B63" s="50" t="s">
        <v>45</v>
      </c>
      <c r="C63" s="22">
        <v>2400</v>
      </c>
      <c r="D63" s="33"/>
      <c r="E63" s="34"/>
      <c r="F63" s="33"/>
      <c r="G63" s="32"/>
    </row>
    <row r="64" spans="1:7" ht="15">
      <c r="A64" s="35"/>
      <c r="B64" s="24" t="s">
        <v>44</v>
      </c>
      <c r="C64" s="22">
        <v>2410</v>
      </c>
      <c r="D64" s="33"/>
      <c r="E64" s="34"/>
      <c r="F64" s="33"/>
      <c r="G64" s="32"/>
    </row>
    <row r="65" spans="1:7" ht="15">
      <c r="A65" s="35"/>
      <c r="B65" s="24" t="s">
        <v>43</v>
      </c>
      <c r="C65" s="22">
        <v>2420</v>
      </c>
      <c r="D65" s="33"/>
      <c r="E65" s="34"/>
      <c r="F65" s="33"/>
      <c r="G65" s="32"/>
    </row>
    <row r="66" spans="1:7" ht="15">
      <c r="A66" s="29"/>
      <c r="B66" s="49" t="s">
        <v>42</v>
      </c>
      <c r="C66" s="22">
        <v>2600</v>
      </c>
      <c r="D66" s="39"/>
      <c r="E66" s="42"/>
      <c r="F66" s="39"/>
      <c r="G66" s="26"/>
    </row>
    <row r="67" spans="1:7" ht="24.75">
      <c r="A67" s="29"/>
      <c r="B67" s="24" t="s">
        <v>41</v>
      </c>
      <c r="C67" s="22">
        <v>2610</v>
      </c>
      <c r="D67" s="39"/>
      <c r="E67" s="42"/>
      <c r="F67" s="39"/>
      <c r="G67" s="26"/>
    </row>
    <row r="68" spans="1:7" ht="24.75">
      <c r="A68" s="29"/>
      <c r="B68" s="24" t="s">
        <v>40</v>
      </c>
      <c r="C68" s="22">
        <v>2620</v>
      </c>
      <c r="D68" s="39"/>
      <c r="E68" s="42"/>
      <c r="F68" s="39"/>
      <c r="G68" s="26"/>
    </row>
    <row r="69" spans="1:7" ht="24.75">
      <c r="A69" s="29"/>
      <c r="B69" s="24" t="s">
        <v>39</v>
      </c>
      <c r="C69" s="22">
        <v>2630</v>
      </c>
      <c r="D69" s="39"/>
      <c r="E69" s="42"/>
      <c r="F69" s="39"/>
      <c r="G69" s="26"/>
    </row>
    <row r="70" spans="1:7" ht="15">
      <c r="A70" s="29"/>
      <c r="B70" s="31" t="s">
        <v>38</v>
      </c>
      <c r="C70" s="22">
        <v>2700</v>
      </c>
      <c r="D70" s="47">
        <f>D73</f>
        <v>100</v>
      </c>
      <c r="E70" s="42"/>
      <c r="F70" s="47">
        <f>D70+E70</f>
        <v>100</v>
      </c>
      <c r="G70" s="26"/>
    </row>
    <row r="71" spans="1:7" ht="15">
      <c r="A71" s="29"/>
      <c r="B71" s="24" t="s">
        <v>37</v>
      </c>
      <c r="C71" s="22">
        <v>2710</v>
      </c>
      <c r="D71" s="39"/>
      <c r="E71" s="42"/>
      <c r="F71" s="47"/>
      <c r="G71" s="26"/>
    </row>
    <row r="72" spans="1:7" ht="15">
      <c r="A72" s="29"/>
      <c r="B72" s="24" t="s">
        <v>36</v>
      </c>
      <c r="C72" s="22">
        <v>2720</v>
      </c>
      <c r="D72" s="39"/>
      <c r="E72" s="42"/>
      <c r="F72" s="47"/>
      <c r="G72" s="26"/>
    </row>
    <row r="73" spans="1:7" ht="15">
      <c r="A73" s="29"/>
      <c r="B73" s="24" t="s">
        <v>35</v>
      </c>
      <c r="C73" s="22">
        <v>2730</v>
      </c>
      <c r="D73" s="27">
        <v>100</v>
      </c>
      <c r="E73" s="42"/>
      <c r="F73" s="27">
        <f>D73+E73</f>
        <v>100</v>
      </c>
      <c r="G73" s="26"/>
    </row>
    <row r="74" spans="1:7" ht="15">
      <c r="A74" s="29"/>
      <c r="B74" s="24" t="s">
        <v>34</v>
      </c>
      <c r="C74" s="22">
        <v>2800</v>
      </c>
      <c r="D74" s="47"/>
      <c r="E74" s="42"/>
      <c r="F74" s="47">
        <f>D74</f>
        <v>0</v>
      </c>
      <c r="G74" s="26"/>
    </row>
    <row r="75" spans="1:7" ht="15">
      <c r="A75" s="5"/>
      <c r="B75" s="23" t="s">
        <v>33</v>
      </c>
      <c r="C75" s="22">
        <v>3000</v>
      </c>
      <c r="D75" s="47">
        <f>D91</f>
        <v>0</v>
      </c>
      <c r="E75" s="48"/>
      <c r="F75" s="47">
        <f>D75+E75</f>
        <v>0</v>
      </c>
      <c r="G75" s="2"/>
    </row>
    <row r="76" spans="1:7" ht="15">
      <c r="A76" s="5"/>
      <c r="B76" s="31" t="s">
        <v>32</v>
      </c>
      <c r="C76" s="22">
        <v>3100</v>
      </c>
      <c r="D76" s="20"/>
      <c r="E76" s="30"/>
      <c r="F76" s="27"/>
      <c r="G76" s="2"/>
    </row>
    <row r="77" spans="1:7" ht="24">
      <c r="A77" s="5"/>
      <c r="B77" s="41" t="s">
        <v>31</v>
      </c>
      <c r="C77" s="22">
        <v>3110</v>
      </c>
      <c r="D77" s="20"/>
      <c r="E77" s="30"/>
      <c r="F77" s="27"/>
      <c r="G77" s="2"/>
    </row>
    <row r="78" spans="1:7" ht="15">
      <c r="A78" s="29"/>
      <c r="B78" s="24" t="s">
        <v>30</v>
      </c>
      <c r="C78" s="22">
        <v>3120</v>
      </c>
      <c r="D78" s="39"/>
      <c r="E78" s="42"/>
      <c r="F78" s="39"/>
      <c r="G78" s="26"/>
    </row>
    <row r="79" spans="1:7" ht="15">
      <c r="A79" s="46"/>
      <c r="B79" s="25" t="s">
        <v>29</v>
      </c>
      <c r="C79" s="22">
        <v>3121</v>
      </c>
      <c r="D79" s="44"/>
      <c r="E79" s="45"/>
      <c r="F79" s="44"/>
      <c r="G79" s="43"/>
    </row>
    <row r="80" spans="1:7" ht="15">
      <c r="A80" s="29"/>
      <c r="B80" s="24" t="s">
        <v>28</v>
      </c>
      <c r="C80" s="22">
        <v>3122</v>
      </c>
      <c r="D80" s="39"/>
      <c r="E80" s="42"/>
      <c r="F80" s="39"/>
      <c r="G80" s="26"/>
    </row>
    <row r="81" spans="1:7" ht="15">
      <c r="A81" s="5"/>
      <c r="B81" s="24" t="s">
        <v>27</v>
      </c>
      <c r="C81" s="22">
        <v>3130</v>
      </c>
      <c r="D81" s="20"/>
      <c r="E81" s="21"/>
      <c r="F81" s="20"/>
      <c r="G81" s="2"/>
    </row>
    <row r="82" spans="1:7" ht="15">
      <c r="A82" s="5"/>
      <c r="B82" s="24" t="s">
        <v>26</v>
      </c>
      <c r="C82" s="22">
        <v>3131</v>
      </c>
      <c r="D82" s="20"/>
      <c r="E82" s="21"/>
      <c r="F82" s="20"/>
      <c r="G82" s="2"/>
    </row>
    <row r="83" spans="1:7" ht="15">
      <c r="A83" s="5"/>
      <c r="B83" s="41" t="s">
        <v>25</v>
      </c>
      <c r="C83" s="22">
        <v>3132</v>
      </c>
      <c r="D83" s="20"/>
      <c r="E83" s="21"/>
      <c r="F83" s="20"/>
      <c r="G83" s="2"/>
    </row>
    <row r="84" spans="1:7" ht="15">
      <c r="A84" s="5"/>
      <c r="B84" s="24" t="s">
        <v>24</v>
      </c>
      <c r="C84" s="22">
        <v>3140</v>
      </c>
      <c r="D84" s="20"/>
      <c r="E84" s="21"/>
      <c r="F84" s="20"/>
      <c r="G84" s="2"/>
    </row>
    <row r="85" spans="1:7" ht="15">
      <c r="A85" s="40"/>
      <c r="B85" s="24" t="s">
        <v>23</v>
      </c>
      <c r="C85" s="22">
        <v>3141</v>
      </c>
      <c r="D85" s="39"/>
      <c r="E85" s="38"/>
      <c r="F85" s="37"/>
      <c r="G85" s="36"/>
    </row>
    <row r="86" spans="1:7" ht="15">
      <c r="A86" s="35"/>
      <c r="B86" s="24" t="s">
        <v>22</v>
      </c>
      <c r="C86" s="22">
        <v>3142</v>
      </c>
      <c r="D86" s="20"/>
      <c r="E86" s="34"/>
      <c r="F86" s="33"/>
      <c r="G86" s="32"/>
    </row>
    <row r="87" spans="1:7" ht="15">
      <c r="A87" s="35"/>
      <c r="B87" s="24" t="s">
        <v>21</v>
      </c>
      <c r="C87" s="22">
        <v>3143</v>
      </c>
      <c r="D87" s="20"/>
      <c r="E87" s="34"/>
      <c r="F87" s="33"/>
      <c r="G87" s="32"/>
    </row>
    <row r="88" spans="1:7" ht="15">
      <c r="A88" s="5"/>
      <c r="B88" s="24" t="s">
        <v>20</v>
      </c>
      <c r="C88" s="22">
        <v>3150</v>
      </c>
      <c r="D88" s="20"/>
      <c r="E88" s="21"/>
      <c r="F88" s="20"/>
      <c r="G88" s="2"/>
    </row>
    <row r="89" spans="1:7" ht="15">
      <c r="A89" s="5"/>
      <c r="B89" s="24" t="s">
        <v>19</v>
      </c>
      <c r="C89" s="22">
        <v>3160</v>
      </c>
      <c r="D89" s="20"/>
      <c r="E89" s="21"/>
      <c r="F89" s="20"/>
      <c r="G89" s="2"/>
    </row>
    <row r="90" spans="1:7" ht="15">
      <c r="A90" s="5"/>
      <c r="B90" s="31" t="s">
        <v>18</v>
      </c>
      <c r="C90" s="22">
        <v>3200</v>
      </c>
      <c r="D90" s="27">
        <f>D91</f>
        <v>0</v>
      </c>
      <c r="E90" s="30"/>
      <c r="F90" s="27">
        <f>D90+E90</f>
        <v>0</v>
      </c>
      <c r="G90" s="2"/>
    </row>
    <row r="91" spans="1:7" ht="15">
      <c r="A91" s="29"/>
      <c r="B91" s="24" t="s">
        <v>17</v>
      </c>
      <c r="C91" s="22">
        <v>3210</v>
      </c>
      <c r="D91" s="27">
        <v>0</v>
      </c>
      <c r="E91" s="28"/>
      <c r="F91" s="27">
        <f>D91+E91</f>
        <v>0</v>
      </c>
      <c r="G91" s="26"/>
    </row>
    <row r="92" spans="1:7" ht="24">
      <c r="A92" s="5"/>
      <c r="B92" s="25" t="s">
        <v>16</v>
      </c>
      <c r="C92" s="22">
        <v>3220</v>
      </c>
      <c r="D92" s="20"/>
      <c r="E92" s="21"/>
      <c r="F92" s="20"/>
      <c r="G92" s="2"/>
    </row>
    <row r="93" spans="1:7" ht="24.75">
      <c r="A93" s="5"/>
      <c r="B93" s="24" t="s">
        <v>15</v>
      </c>
      <c r="C93" s="22">
        <v>3230</v>
      </c>
      <c r="D93" s="20"/>
      <c r="E93" s="21"/>
      <c r="F93" s="20"/>
      <c r="G93" s="2"/>
    </row>
    <row r="94" spans="1:7" ht="15">
      <c r="A94" s="5"/>
      <c r="B94" s="24" t="s">
        <v>14</v>
      </c>
      <c r="C94" s="22">
        <v>3240</v>
      </c>
      <c r="D94" s="20"/>
      <c r="E94" s="21"/>
      <c r="F94" s="20"/>
      <c r="G94" s="2"/>
    </row>
    <row r="95" spans="1:7" ht="15">
      <c r="A95" s="5"/>
      <c r="B95" s="23" t="s">
        <v>13</v>
      </c>
      <c r="C95" s="22">
        <v>4110</v>
      </c>
      <c r="D95" s="20"/>
      <c r="E95" s="21"/>
      <c r="F95" s="20"/>
      <c r="G95" s="2"/>
    </row>
    <row r="96" spans="1:7" ht="15">
      <c r="A96" s="5"/>
      <c r="B96" s="24" t="s">
        <v>12</v>
      </c>
      <c r="C96" s="22">
        <v>4111</v>
      </c>
      <c r="D96" s="20"/>
      <c r="E96" s="21"/>
      <c r="F96" s="20"/>
      <c r="G96" s="2"/>
    </row>
    <row r="97" spans="1:7" ht="15">
      <c r="A97" s="19"/>
      <c r="B97" s="24" t="s">
        <v>11</v>
      </c>
      <c r="C97" s="22">
        <v>4112</v>
      </c>
      <c r="D97" s="20"/>
      <c r="E97" s="21"/>
      <c r="F97" s="20"/>
      <c r="G97" s="14"/>
    </row>
    <row r="98" spans="1:7" ht="15">
      <c r="A98" s="19"/>
      <c r="B98" s="24" t="s">
        <v>10</v>
      </c>
      <c r="C98" s="22">
        <v>4113</v>
      </c>
      <c r="D98" s="20"/>
      <c r="E98" s="21"/>
      <c r="F98" s="20"/>
      <c r="G98" s="14"/>
    </row>
    <row r="99" spans="1:7" ht="15">
      <c r="A99" s="19"/>
      <c r="B99" s="23" t="s">
        <v>9</v>
      </c>
      <c r="C99" s="22">
        <v>4210</v>
      </c>
      <c r="D99" s="20"/>
      <c r="E99" s="21"/>
      <c r="F99" s="20"/>
      <c r="G99" s="14"/>
    </row>
    <row r="100" spans="1:7" ht="15.75" thickBot="1">
      <c r="A100" s="19"/>
      <c r="B100" s="18" t="s">
        <v>8</v>
      </c>
      <c r="C100" s="17">
        <v>9000</v>
      </c>
      <c r="D100" s="15"/>
      <c r="E100" s="16"/>
      <c r="F100" s="15"/>
      <c r="G100" s="14"/>
    </row>
    <row r="101" spans="1:7" ht="15">
      <c r="A101" s="13"/>
      <c r="B101" s="6" t="s">
        <v>7</v>
      </c>
      <c r="C101" s="10"/>
      <c r="D101" s="10"/>
      <c r="E101" s="144" t="s">
        <v>6</v>
      </c>
      <c r="F101" s="144"/>
      <c r="G101" s="12"/>
    </row>
    <row r="102" spans="1:7" ht="15">
      <c r="A102" s="13"/>
      <c r="B102" s="11"/>
      <c r="C102" s="8" t="s">
        <v>2</v>
      </c>
      <c r="D102" s="8"/>
      <c r="E102" s="8" t="s">
        <v>1</v>
      </c>
      <c r="F102" s="8"/>
      <c r="G102" s="12"/>
    </row>
    <row r="103" spans="1:7" ht="15">
      <c r="A103" s="5"/>
      <c r="B103" s="11" t="s">
        <v>5</v>
      </c>
      <c r="C103" s="10"/>
      <c r="D103" s="10"/>
      <c r="E103" s="131" t="s">
        <v>4</v>
      </c>
      <c r="F103" s="131"/>
      <c r="G103" s="2"/>
    </row>
    <row r="104" spans="1:7" ht="15">
      <c r="A104" s="5"/>
      <c r="B104" s="9" t="s">
        <v>3</v>
      </c>
      <c r="C104" s="8" t="s">
        <v>2</v>
      </c>
      <c r="D104" s="8"/>
      <c r="E104" s="8" t="s">
        <v>1</v>
      </c>
      <c r="F104" s="8"/>
      <c r="G104" s="2"/>
    </row>
    <row r="105" spans="1:7" ht="15">
      <c r="A105" s="5"/>
      <c r="B105" s="6" t="s">
        <v>0</v>
      </c>
      <c r="C105" s="3"/>
      <c r="D105" s="3"/>
      <c r="E105" s="3"/>
      <c r="F105" s="3"/>
      <c r="G105" s="2"/>
    </row>
    <row r="106" spans="1:7" ht="15">
      <c r="A106" s="5"/>
      <c r="B106" s="7"/>
      <c r="C106" s="3"/>
      <c r="D106" s="3"/>
      <c r="E106" s="3"/>
      <c r="F106" s="3"/>
      <c r="G106" s="2"/>
    </row>
    <row r="107" spans="1:7" ht="15">
      <c r="A107" s="5"/>
      <c r="B107" s="6"/>
      <c r="C107" s="3"/>
      <c r="D107" s="3"/>
      <c r="E107" s="3"/>
      <c r="F107" s="3"/>
      <c r="G107" s="2"/>
    </row>
    <row r="108" spans="1:7" ht="15">
      <c r="A108" s="5"/>
      <c r="B108" s="4"/>
      <c r="C108" s="3"/>
      <c r="D108" s="3"/>
      <c r="E108" s="3"/>
      <c r="F108" s="3"/>
      <c r="G108" s="2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">
      <c r="B121" s="1"/>
      <c r="C121" s="1"/>
      <c r="D121" s="1"/>
      <c r="E121" s="1"/>
      <c r="F121" s="1"/>
    </row>
    <row r="122" spans="2:6" ht="15">
      <c r="B122" s="1"/>
      <c r="C122" s="1"/>
      <c r="D122" s="1"/>
      <c r="E122" s="1"/>
      <c r="F122" s="1"/>
    </row>
  </sheetData>
  <sheetProtection/>
  <mergeCells count="20">
    <mergeCell ref="B15:F15"/>
    <mergeCell ref="B16:F16"/>
    <mergeCell ref="C1:F1"/>
    <mergeCell ref="C2:F2"/>
    <mergeCell ref="C3:F3"/>
    <mergeCell ref="C4:F4"/>
    <mergeCell ref="C7:F7"/>
    <mergeCell ref="E11:F11"/>
    <mergeCell ref="B18:F18"/>
    <mergeCell ref="B20:F20"/>
    <mergeCell ref="B21:F21"/>
    <mergeCell ref="E101:F101"/>
    <mergeCell ref="B23:F23"/>
    <mergeCell ref="B22:F22"/>
    <mergeCell ref="E103:F103"/>
    <mergeCell ref="B24:F24"/>
    <mergeCell ref="B25:F25"/>
    <mergeCell ref="B26:B27"/>
    <mergeCell ref="C26:C27"/>
    <mergeCell ref="F26:F27"/>
  </mergeCells>
  <printOptions/>
  <pageMargins left="0.7" right="0.7" top="0.75" bottom="0.75" header="0.3" footer="0.3"/>
  <pageSetup horizontalDpi="180" verticalDpi="18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Admin</cp:lastModifiedBy>
  <dcterms:created xsi:type="dcterms:W3CDTF">2017-10-31T13:11:57Z</dcterms:created>
  <dcterms:modified xsi:type="dcterms:W3CDTF">2017-11-06T12:45:36Z</dcterms:modified>
  <cp:category/>
  <cp:version/>
  <cp:contentType/>
  <cp:contentStatus/>
</cp:coreProperties>
</file>